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050204" sheetId="1" r:id="rId4"/>
  </sheets>
  <definedNames/>
  <calcPr/>
  <extLst>
    <ext uri="GoogleSheetsCustomDataVersion1">
      <go:sheetsCustomData xmlns:go="http://customooxmlschemas.google.com/" r:id="rId5" roundtripDataSignature="AMtx7mgQCIXAOxMjMM/GyVYI0YkcqhlZKQ=="/>
    </ext>
  </extLst>
</workbook>
</file>

<file path=xl/sharedStrings.xml><?xml version="1.0" encoding="utf-8"?>
<sst xmlns="http://schemas.openxmlformats.org/spreadsheetml/2006/main" count="146" uniqueCount="76">
  <si>
    <t>5.2.5_  Consorcios de riego, según usuarios. Provincia de Salta. Año 2021 - Agosto 2022</t>
  </si>
  <si>
    <t>Usuarios</t>
  </si>
  <si>
    <t>P.P.</t>
  </si>
  <si>
    <t>P.E.</t>
  </si>
  <si>
    <t>Otros</t>
  </si>
  <si>
    <t>Total</t>
  </si>
  <si>
    <t>Consorcio</t>
  </si>
  <si>
    <t>has.</t>
  </si>
  <si>
    <t>c.u.s.h. el tunal-1-</t>
  </si>
  <si>
    <t>-</t>
  </si>
  <si>
    <t>c.u.s.h. chuñapampa -2-</t>
  </si>
  <si>
    <t>c.u.s.h. el galpon-3-</t>
  </si>
  <si>
    <t>c.u.s.h. Río toro-4-</t>
  </si>
  <si>
    <t>c.u.s.h. corralito(v.c.)-5-</t>
  </si>
  <si>
    <t>c.u.s.h. corralito(v.lerma)-6-</t>
  </si>
  <si>
    <t>c.u.s.h. chicoana-pulares-7-</t>
  </si>
  <si>
    <t>c.u.s.h. San Antonio-8-</t>
  </si>
  <si>
    <t>c.u.s.h. Animaná-9-</t>
  </si>
  <si>
    <t>c.u.s.h. San ramón-las pircas-10-</t>
  </si>
  <si>
    <t>c.u.s.h. los sauces-darsena-barrial-11-</t>
  </si>
  <si>
    <t>c.u.s.h. calchaquí(molinos a junta angastaco)-12-</t>
  </si>
  <si>
    <t>c.u.s.h. Arenales-13-</t>
  </si>
  <si>
    <t>c.u.s.h. colorado-der-14-</t>
  </si>
  <si>
    <t>c.u.s.h. mojotoro-15-</t>
  </si>
  <si>
    <t>c.u.s.h. Angastaco-16-</t>
  </si>
  <si>
    <t>c.u.s.h. las lajas-17-</t>
  </si>
  <si>
    <t>c.u.s.h. Australasia-18-</t>
  </si>
  <si>
    <t>c.u.s.h. viñacos-19-</t>
  </si>
  <si>
    <t>c.u.s.h. talapampa-20-</t>
  </si>
  <si>
    <t>c.u.s.h. Amblayo-21-</t>
  </si>
  <si>
    <t>c.u.s.h. las pavas-22-</t>
  </si>
  <si>
    <t>c.u.s.h. miraflores-sausalito-23-</t>
  </si>
  <si>
    <t>c.u.s.h. chuscha-lorohuasi-24-</t>
  </si>
  <si>
    <t>c.u.s.h. Río metan-25-</t>
  </si>
  <si>
    <t>c.u.s.h. Río conchas-26-</t>
  </si>
  <si>
    <t>c.u.s.h. yatasto-marg. iZq.-27-</t>
  </si>
  <si>
    <t>c.u.s.h. calchaquí(payogastilla-la merced)-28-</t>
  </si>
  <si>
    <t>c.u.s.h. Río la viña-29-</t>
  </si>
  <si>
    <t>c.u.s.h. Río salado(amblayo)-30-</t>
  </si>
  <si>
    <t>c.u.s.h. Río pescado-31-</t>
  </si>
  <si>
    <t>c.u.s.h. calchaquí norte(c.largo-b.v.-payog)-32-</t>
  </si>
  <si>
    <t>c.u.s.h. guachipas-33-</t>
  </si>
  <si>
    <t>c.u.s.h. m. luna-p. grande-m.d. dorado-34-</t>
  </si>
  <si>
    <t>c.u.s.h. la viña(s. carlos)-35-</t>
  </si>
  <si>
    <t>c.u.s.h. toro-m.d.-camara-36-</t>
  </si>
  <si>
    <t>c.u.s.h. cachi adentro-37-</t>
  </si>
  <si>
    <t>c.u.s.h. la paya-38-</t>
  </si>
  <si>
    <t>c.u.s.h. yatasto-marg. derecha-39-</t>
  </si>
  <si>
    <t>c.u.s.h. lola mora-el tala-40-</t>
  </si>
  <si>
    <t>c.u.s.h. brealito-aguas arriba-41-</t>
  </si>
  <si>
    <t>c.u.s.h. calchaquí-seclantas-42-</t>
  </si>
  <si>
    <t>c.u.s.h. el ceibal-43-</t>
  </si>
  <si>
    <t>c.u.s.h. r. la candelaria-vte. la selva-44-</t>
  </si>
  <si>
    <t>c.u.s.h. Río tala-el jardin-45-</t>
  </si>
  <si>
    <t>c.u.s.h. el espinal-46-</t>
  </si>
  <si>
    <t>c.u.s.h. Río piedras-47-</t>
  </si>
  <si>
    <t>c.u.s.h. Río dorado-canal monasteRío-48-</t>
  </si>
  <si>
    <t>c.u.s.h. aº lampacito - tolombon-49-</t>
  </si>
  <si>
    <t>c.u.s.h. aº las tortugas-50-</t>
  </si>
  <si>
    <t>c.u.s.h. brealito-seclantas Adentro-51-</t>
  </si>
  <si>
    <t>c.u.s.h. la poma-52-</t>
  </si>
  <si>
    <t>c.u.s.h. Río del valle-marg. der.-53-</t>
  </si>
  <si>
    <t>c.u.s.h. Río las juntas -alemania-54-</t>
  </si>
  <si>
    <t>c.u.s.h. pucara-guasamayo-55-</t>
  </si>
  <si>
    <t>c.u.s.h. lavayén-md-56-toma puesto de vilte</t>
  </si>
  <si>
    <t>c.u.s.h. Palermo-en formación</t>
  </si>
  <si>
    <t xml:space="preserve">c.u.s.h. Río seco-m.d. -58- </t>
  </si>
  <si>
    <t>c.u.s.h. Zona norte -59-</t>
  </si>
  <si>
    <t>c.u.s.h. aº las tortugas-marg. derecha-60-</t>
  </si>
  <si>
    <t>c.u.s.h. Río Wierna y afluentes-61-</t>
  </si>
  <si>
    <t>sin consorcio</t>
  </si>
  <si>
    <r>
      <rPr>
        <rFont val="Arial"/>
        <b/>
        <color theme="1"/>
        <sz val="8.0"/>
      </rPr>
      <t xml:space="preserve"> Nota:</t>
    </r>
    <r>
      <rPr>
        <rFont val="Arial"/>
        <color theme="1"/>
        <sz val="8.0"/>
      </rPr>
      <t xml:space="preserve"> Los 3.278 usuarios que figuran en el último renglón están fuera de consorcios </t>
    </r>
  </si>
  <si>
    <t xml:space="preserve">      P.P.:  Permanente y a Perpetuidad</t>
  </si>
  <si>
    <t xml:space="preserve">      T.E.:  Temporal - Eventual</t>
  </si>
  <si>
    <t xml:space="preserve">      Otros: Riego Precario y Subterráneo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</si>
  <si>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Secretaría de Recursos Hídricos. Programa Registro Público de Aguas.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</si>
</sst>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00"/>
    <numFmt numFmtId="165" formatCode="0.0000"/>
  </numFmts>
  <fonts count="4">
    <font>
      <sz val="10.0"/>
      <color rgb="FF000000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/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0" xfId="0" applyFont="1"/>
    <xf borderId="1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3" fillId="0" fontId="2" numFmtId="4" xfId="0" applyAlignment="1" applyBorder="1" applyFont="1" applyNumberFormat="1">
      <alignment horizontal="center"/>
    </xf>
    <xf borderId="3" fillId="0" fontId="3" numFmtId="0" xfId="0" applyBorder="1" applyFont="1"/>
    <xf borderId="0" fillId="0" fontId="1" numFmtId="4" xfId="0" applyAlignment="1" applyFont="1" applyNumberFormat="1">
      <alignment horizontal="right"/>
    </xf>
    <xf borderId="0" fillId="0" fontId="1" numFmtId="0" xfId="0" applyAlignment="1" applyFont="1">
      <alignment horizontal="left"/>
    </xf>
    <xf borderId="0" fillId="0" fontId="1" numFmtId="4" xfId="0" applyFont="1" applyNumberForma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left"/>
    </xf>
    <xf borderId="2" fillId="0" fontId="2" numFmtId="4" xfId="0" applyAlignment="1" applyBorder="1" applyFont="1" applyNumberFormat="1">
      <alignment horizontal="right"/>
    </xf>
    <xf borderId="2" fillId="0" fontId="1" numFmtId="0" xfId="0" applyAlignment="1" applyBorder="1" applyFont="1">
      <alignment horizontal="right"/>
    </xf>
    <xf borderId="0" fillId="0" fontId="2" numFmtId="4" xfId="0" applyAlignment="1" applyFont="1" applyNumberFormat="1">
      <alignment horizontal="right"/>
    </xf>
    <xf borderId="0" fillId="0" fontId="2" numFmtId="164" xfId="0" applyAlignment="1" applyFont="1" applyNumberFormat="1">
      <alignment horizontal="center"/>
    </xf>
    <xf borderId="0" fillId="0" fontId="1" numFmtId="3" xfId="0" applyFont="1" applyNumberFormat="1"/>
    <xf borderId="0" fillId="0" fontId="1" numFmtId="165" xfId="0" applyFont="1" applyNumberFormat="1"/>
    <xf borderId="0" fillId="0" fontId="1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75"/>
    <col customWidth="1" min="2" max="2" width="11.88"/>
    <col customWidth="1" min="3" max="3" width="13.38"/>
    <col customWidth="1" min="4" max="4" width="12.88"/>
    <col customWidth="1" min="5" max="5" width="11.38"/>
    <col customWidth="1" min="6" max="6" width="11.88"/>
    <col customWidth="1" min="7" max="7" width="35.63"/>
    <col customWidth="1" min="8" max="8" width="6.75"/>
    <col customWidth="1" min="9" max="9" width="15.75"/>
    <col customWidth="1" min="10" max="10" width="11.38"/>
    <col customWidth="1" min="11" max="26" width="10.63"/>
  </cols>
  <sheetData>
    <row r="1" ht="12.75" customHeight="1">
      <c r="A1" s="1"/>
      <c r="B1" s="2" t="s">
        <v>0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1"/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9.75" customHeight="1">
      <c r="A4" s="1"/>
      <c r="B4" s="6" t="s">
        <v>7</v>
      </c>
      <c r="C4" s="7"/>
      <c r="D4" s="7"/>
      <c r="E4" s="7"/>
      <c r="F4" s="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"/>
      <c r="B5" s="8">
        <v>429.0</v>
      </c>
      <c r="C5" s="8">
        <v>19317.6807</v>
      </c>
      <c r="D5" s="8">
        <v>32091.6227</v>
      </c>
      <c r="E5" s="8">
        <v>2466.0</v>
      </c>
      <c r="F5" s="8">
        <f t="shared" ref="F5:F62" si="1">SUM(C5:E5)</f>
        <v>53875.3034</v>
      </c>
      <c r="G5" s="9" t="s">
        <v>8</v>
      </c>
      <c r="H5" s="1"/>
      <c r="I5" s="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8">
        <v>166.0</v>
      </c>
      <c r="C6" s="8">
        <v>1346.5515</v>
      </c>
      <c r="D6" s="8">
        <v>295.7793</v>
      </c>
      <c r="E6" s="8" t="s">
        <v>9</v>
      </c>
      <c r="F6" s="8">
        <f t="shared" si="1"/>
        <v>1642.3308</v>
      </c>
      <c r="G6" s="9" t="s">
        <v>10</v>
      </c>
      <c r="H6" s="1"/>
      <c r="I6" s="1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8">
        <v>49.0</v>
      </c>
      <c r="C7" s="8">
        <v>5511.2634</v>
      </c>
      <c r="D7" s="8">
        <v>1241.87</v>
      </c>
      <c r="E7" s="8" t="s">
        <v>9</v>
      </c>
      <c r="F7" s="8">
        <f t="shared" si="1"/>
        <v>6753.1334</v>
      </c>
      <c r="G7" s="9" t="s">
        <v>11</v>
      </c>
      <c r="H7" s="1"/>
      <c r="I7" s="1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8">
        <v>590.0</v>
      </c>
      <c r="C8" s="8">
        <v>7505.9789</v>
      </c>
      <c r="D8" s="8">
        <v>3839.4366</v>
      </c>
      <c r="E8" s="8">
        <v>51.0</v>
      </c>
      <c r="F8" s="8">
        <f t="shared" si="1"/>
        <v>11396.4155</v>
      </c>
      <c r="G8" s="9" t="s">
        <v>12</v>
      </c>
      <c r="H8" s="1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8">
        <v>37.0</v>
      </c>
      <c r="C9" s="8">
        <v>275.7323</v>
      </c>
      <c r="D9" s="8">
        <v>30.0</v>
      </c>
      <c r="E9" s="8" t="s">
        <v>9</v>
      </c>
      <c r="F9" s="8">
        <f t="shared" si="1"/>
        <v>305.7323</v>
      </c>
      <c r="G9" s="9" t="s">
        <v>13</v>
      </c>
      <c r="H9" s="1"/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8">
        <v>89.0</v>
      </c>
      <c r="C10" s="8">
        <v>2142.2186</v>
      </c>
      <c r="D10" s="8">
        <v>137.5277</v>
      </c>
      <c r="E10" s="8" t="s">
        <v>9</v>
      </c>
      <c r="F10" s="8">
        <f t="shared" si="1"/>
        <v>2279.7463</v>
      </c>
      <c r="G10" s="9" t="s">
        <v>14</v>
      </c>
      <c r="H10" s="1"/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8">
        <v>288.0</v>
      </c>
      <c r="C11" s="8">
        <v>4064.9449</v>
      </c>
      <c r="D11" s="8">
        <v>881.7885</v>
      </c>
      <c r="E11" s="8" t="s">
        <v>9</v>
      </c>
      <c r="F11" s="8">
        <f t="shared" si="1"/>
        <v>4946.7334</v>
      </c>
      <c r="G11" s="9" t="s">
        <v>15</v>
      </c>
      <c r="H11" s="1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8">
        <v>38.0</v>
      </c>
      <c r="C12" s="8">
        <v>21.029</v>
      </c>
      <c r="D12" s="8">
        <v>2.0</v>
      </c>
      <c r="E12" s="8" t="s">
        <v>9</v>
      </c>
      <c r="F12" s="8">
        <f t="shared" si="1"/>
        <v>23.029</v>
      </c>
      <c r="G12" s="9" t="s">
        <v>16</v>
      </c>
      <c r="H12" s="11"/>
      <c r="I12" s="1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1"/>
      <c r="B13" s="8">
        <v>22.0</v>
      </c>
      <c r="C13" s="8">
        <v>406.4954</v>
      </c>
      <c r="D13" s="8">
        <v>10.4837</v>
      </c>
      <c r="E13" s="8" t="s">
        <v>9</v>
      </c>
      <c r="F13" s="8">
        <f t="shared" si="1"/>
        <v>416.9791</v>
      </c>
      <c r="G13" s="9" t="s">
        <v>17</v>
      </c>
      <c r="H13" s="12"/>
      <c r="I13" s="1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1"/>
      <c r="B14" s="8">
        <v>45.0</v>
      </c>
      <c r="C14" s="8">
        <v>2385.8841</v>
      </c>
      <c r="D14" s="8">
        <v>117.5394</v>
      </c>
      <c r="E14" s="8" t="s">
        <v>9</v>
      </c>
      <c r="F14" s="8">
        <f t="shared" si="1"/>
        <v>2503.4235</v>
      </c>
      <c r="G14" s="9" t="s">
        <v>18</v>
      </c>
      <c r="H14" s="1"/>
      <c r="I14" s="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1"/>
      <c r="B15" s="8">
        <v>214.0</v>
      </c>
      <c r="C15" s="8">
        <v>1758.3122</v>
      </c>
      <c r="D15" s="8">
        <v>223.9479</v>
      </c>
      <c r="E15" s="8">
        <v>3.5</v>
      </c>
      <c r="F15" s="8">
        <f t="shared" si="1"/>
        <v>1985.7601</v>
      </c>
      <c r="G15" s="9" t="s">
        <v>19</v>
      </c>
      <c r="H15" s="1"/>
      <c r="I15" s="1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"/>
      <c r="B16" s="8">
        <v>11.0</v>
      </c>
      <c r="C16" s="8">
        <v>904.7606</v>
      </c>
      <c r="D16" s="8">
        <v>22.0</v>
      </c>
      <c r="E16" s="8" t="s">
        <v>9</v>
      </c>
      <c r="F16" s="8">
        <f t="shared" si="1"/>
        <v>926.7606</v>
      </c>
      <c r="G16" s="9" t="s">
        <v>20</v>
      </c>
      <c r="H16" s="13"/>
      <c r="I16" s="1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1"/>
      <c r="B17" s="8">
        <v>165.0</v>
      </c>
      <c r="C17" s="8">
        <v>1789.4007</v>
      </c>
      <c r="D17" s="8">
        <v>698.6468</v>
      </c>
      <c r="E17" s="8">
        <v>5.0</v>
      </c>
      <c r="F17" s="8">
        <f t="shared" si="1"/>
        <v>2493.0475</v>
      </c>
      <c r="G17" s="9" t="s">
        <v>21</v>
      </c>
      <c r="H17" s="13"/>
      <c r="I17" s="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8">
        <v>339.0</v>
      </c>
      <c r="C18" s="8">
        <v>3824.7782</v>
      </c>
      <c r="D18" s="8">
        <v>8365.8761</v>
      </c>
      <c r="E18" s="8">
        <v>450.0</v>
      </c>
      <c r="F18" s="8">
        <f t="shared" si="1"/>
        <v>12640.6543</v>
      </c>
      <c r="G18" s="9" t="s">
        <v>22</v>
      </c>
      <c r="H18" s="13"/>
      <c r="I18" s="1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1"/>
      <c r="B19" s="8">
        <v>178.0</v>
      </c>
      <c r="C19" s="8">
        <v>5709.6835</v>
      </c>
      <c r="D19" s="8">
        <v>2984.0253</v>
      </c>
      <c r="E19" s="8" t="s">
        <v>9</v>
      </c>
      <c r="F19" s="8">
        <f t="shared" si="1"/>
        <v>8693.7088</v>
      </c>
      <c r="G19" s="9" t="s">
        <v>23</v>
      </c>
      <c r="H19" s="13"/>
      <c r="I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"/>
      <c r="B20" s="8">
        <v>116.0</v>
      </c>
      <c r="C20" s="8">
        <v>321.4086</v>
      </c>
      <c r="D20" s="8">
        <v>3.25</v>
      </c>
      <c r="E20" s="8" t="s">
        <v>9</v>
      </c>
      <c r="F20" s="8">
        <f t="shared" si="1"/>
        <v>324.6586</v>
      </c>
      <c r="G20" s="9" t="s">
        <v>24</v>
      </c>
      <c r="H20" s="13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"/>
      <c r="B21" s="8">
        <v>4.0</v>
      </c>
      <c r="C21" s="8">
        <v>100.0</v>
      </c>
      <c r="D21" s="8" t="s">
        <v>9</v>
      </c>
      <c r="E21" s="8" t="s">
        <v>9</v>
      </c>
      <c r="F21" s="8">
        <f t="shared" si="1"/>
        <v>100</v>
      </c>
      <c r="G21" s="9" t="s">
        <v>25</v>
      </c>
      <c r="H21" s="1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"/>
      <c r="B22" s="8">
        <v>30.0</v>
      </c>
      <c r="C22" s="8">
        <v>239.3935</v>
      </c>
      <c r="D22" s="8">
        <v>178.55</v>
      </c>
      <c r="E22" s="8" t="s">
        <v>9</v>
      </c>
      <c r="F22" s="8">
        <f t="shared" si="1"/>
        <v>417.9435</v>
      </c>
      <c r="G22" s="9" t="s">
        <v>26</v>
      </c>
      <c r="H22" s="1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"/>
      <c r="B23" s="8">
        <v>4.0</v>
      </c>
      <c r="C23" s="8">
        <v>20.0</v>
      </c>
      <c r="D23" s="8">
        <v>92.0</v>
      </c>
      <c r="E23" s="8" t="s">
        <v>9</v>
      </c>
      <c r="F23" s="8">
        <f t="shared" si="1"/>
        <v>112</v>
      </c>
      <c r="G23" s="9" t="s">
        <v>27</v>
      </c>
      <c r="H23" s="1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1"/>
      <c r="B24" s="8">
        <v>62.0</v>
      </c>
      <c r="C24" s="8">
        <v>435.1986</v>
      </c>
      <c r="D24" s="8">
        <v>22.0</v>
      </c>
      <c r="E24" s="8" t="s">
        <v>9</v>
      </c>
      <c r="F24" s="8">
        <f t="shared" si="1"/>
        <v>457.1986</v>
      </c>
      <c r="G24" s="9" t="s">
        <v>28</v>
      </c>
      <c r="H24" s="1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8">
        <v>60.0</v>
      </c>
      <c r="C25" s="8">
        <v>373.791</v>
      </c>
      <c r="D25" s="8" t="s">
        <v>9</v>
      </c>
      <c r="E25" s="8" t="s">
        <v>9</v>
      </c>
      <c r="F25" s="8">
        <f t="shared" si="1"/>
        <v>373.791</v>
      </c>
      <c r="G25" s="9" t="s">
        <v>29</v>
      </c>
      <c r="H25" s="1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1"/>
      <c r="B26" s="8">
        <v>57.0</v>
      </c>
      <c r="C26" s="8">
        <v>709.0367</v>
      </c>
      <c r="D26" s="8">
        <v>1267.303</v>
      </c>
      <c r="E26" s="8" t="s">
        <v>9</v>
      </c>
      <c r="F26" s="8">
        <f t="shared" si="1"/>
        <v>1976.3397</v>
      </c>
      <c r="G26" s="9" t="s">
        <v>30</v>
      </c>
      <c r="H26" s="1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1"/>
      <c r="B27" s="8">
        <v>4.0</v>
      </c>
      <c r="C27" s="8">
        <v>240.9443</v>
      </c>
      <c r="D27" s="8" t="s">
        <v>9</v>
      </c>
      <c r="E27" s="8" t="s">
        <v>9</v>
      </c>
      <c r="F27" s="8">
        <f t="shared" si="1"/>
        <v>240.9443</v>
      </c>
      <c r="G27" s="9" t="s">
        <v>31</v>
      </c>
      <c r="H27" s="1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1"/>
      <c r="B28" s="8">
        <v>356.0</v>
      </c>
      <c r="C28" s="8">
        <v>1720.9956</v>
      </c>
      <c r="D28" s="8">
        <v>82.7317</v>
      </c>
      <c r="E28" s="8">
        <v>70.9533</v>
      </c>
      <c r="F28" s="8">
        <f t="shared" si="1"/>
        <v>1874.6806</v>
      </c>
      <c r="G28" s="9" t="s">
        <v>32</v>
      </c>
      <c r="H28" s="1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"/>
      <c r="B29" s="8">
        <v>89.0</v>
      </c>
      <c r="C29" s="8">
        <v>443.7007</v>
      </c>
      <c r="D29" s="8">
        <v>57.026</v>
      </c>
      <c r="E29" s="8" t="s">
        <v>9</v>
      </c>
      <c r="F29" s="8">
        <f t="shared" si="1"/>
        <v>500.7267</v>
      </c>
      <c r="G29" s="9" t="s">
        <v>33</v>
      </c>
      <c r="H29" s="1"/>
      <c r="I29" s="1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8">
        <v>52.0</v>
      </c>
      <c r="C30" s="8">
        <v>716.6057</v>
      </c>
      <c r="D30" s="8">
        <v>144.5</v>
      </c>
      <c r="E30" s="8">
        <v>24.75</v>
      </c>
      <c r="F30" s="8">
        <f t="shared" si="1"/>
        <v>885.8557</v>
      </c>
      <c r="G30" s="9" t="s">
        <v>34</v>
      </c>
      <c r="H30" s="1"/>
      <c r="I30" s="1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1"/>
      <c r="B31" s="8">
        <v>45.0</v>
      </c>
      <c r="C31" s="8">
        <v>350.2603</v>
      </c>
      <c r="D31" s="8">
        <v>35.0093</v>
      </c>
      <c r="E31" s="8" t="s">
        <v>9</v>
      </c>
      <c r="F31" s="8">
        <f t="shared" si="1"/>
        <v>385.2696</v>
      </c>
      <c r="G31" s="9" t="s">
        <v>35</v>
      </c>
      <c r="H31" s="1"/>
      <c r="I31" s="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"/>
      <c r="B32" s="8">
        <v>39.0</v>
      </c>
      <c r="C32" s="8">
        <v>148.3735</v>
      </c>
      <c r="D32" s="8" t="s">
        <v>9</v>
      </c>
      <c r="E32" s="8" t="s">
        <v>9</v>
      </c>
      <c r="F32" s="8">
        <f t="shared" si="1"/>
        <v>148.3735</v>
      </c>
      <c r="G32" s="9" t="s">
        <v>36</v>
      </c>
      <c r="H32" s="1"/>
      <c r="I32" s="1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"/>
      <c r="B33" s="8">
        <v>51.0</v>
      </c>
      <c r="C33" s="8">
        <v>1386.5663</v>
      </c>
      <c r="D33" s="8">
        <v>816.704</v>
      </c>
      <c r="E33" s="8" t="s">
        <v>9</v>
      </c>
      <c r="F33" s="8">
        <f t="shared" si="1"/>
        <v>2203.2703</v>
      </c>
      <c r="G33" s="9" t="s">
        <v>37</v>
      </c>
      <c r="H33" s="1"/>
      <c r="I33" s="1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8">
        <v>5.0</v>
      </c>
      <c r="C34" s="8">
        <v>49.0</v>
      </c>
      <c r="D34" s="8" t="s">
        <v>9</v>
      </c>
      <c r="E34" s="8" t="s">
        <v>9</v>
      </c>
      <c r="F34" s="8">
        <f t="shared" si="1"/>
        <v>49</v>
      </c>
      <c r="G34" s="9" t="s">
        <v>38</v>
      </c>
      <c r="H34" s="1"/>
      <c r="I34" s="1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1"/>
      <c r="B35" s="8">
        <v>6.0</v>
      </c>
      <c r="C35" s="8">
        <v>26797.9996</v>
      </c>
      <c r="D35" s="8" t="s">
        <v>9</v>
      </c>
      <c r="E35" s="8" t="s">
        <v>9</v>
      </c>
      <c r="F35" s="8">
        <f t="shared" si="1"/>
        <v>26797.9996</v>
      </c>
      <c r="G35" s="9" t="s">
        <v>39</v>
      </c>
      <c r="H35" s="1"/>
      <c r="I35" s="1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8">
        <v>55.0</v>
      </c>
      <c r="C36" s="8">
        <v>344.3733</v>
      </c>
      <c r="D36" s="8">
        <v>10.0</v>
      </c>
      <c r="E36" s="8" t="s">
        <v>9</v>
      </c>
      <c r="F36" s="8">
        <f t="shared" si="1"/>
        <v>354.3733</v>
      </c>
      <c r="G36" s="9" t="s">
        <v>40</v>
      </c>
      <c r="H36" s="1"/>
      <c r="I36" s="1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8">
        <v>99.0</v>
      </c>
      <c r="C37" s="8">
        <v>740.6831</v>
      </c>
      <c r="D37" s="8">
        <v>23.0</v>
      </c>
      <c r="E37" s="8" t="s">
        <v>9</v>
      </c>
      <c r="F37" s="8">
        <f t="shared" si="1"/>
        <v>763.6831</v>
      </c>
      <c r="G37" s="9" t="s">
        <v>41</v>
      </c>
      <c r="H37" s="13"/>
      <c r="I37" s="1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8">
        <v>68.0</v>
      </c>
      <c r="C38" s="8">
        <v>0.0</v>
      </c>
      <c r="D38" s="8">
        <v>706.6069</v>
      </c>
      <c r="E38" s="8" t="s">
        <v>9</v>
      </c>
      <c r="F38" s="8">
        <f t="shared" si="1"/>
        <v>706.6069</v>
      </c>
      <c r="G38" s="9" t="s">
        <v>42</v>
      </c>
      <c r="H38" s="13"/>
      <c r="I38" s="1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8">
        <v>27.0</v>
      </c>
      <c r="C39" s="8">
        <v>99.0726</v>
      </c>
      <c r="D39" s="8" t="s">
        <v>9</v>
      </c>
      <c r="E39" s="8" t="s">
        <v>9</v>
      </c>
      <c r="F39" s="8">
        <f t="shared" si="1"/>
        <v>99.0726</v>
      </c>
      <c r="G39" s="9" t="s">
        <v>43</v>
      </c>
      <c r="H39" s="13"/>
      <c r="I39" s="1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8">
        <v>18.0</v>
      </c>
      <c r="C40" s="8">
        <v>619.348</v>
      </c>
      <c r="D40" s="8">
        <v>60.0</v>
      </c>
      <c r="E40" s="8" t="s">
        <v>9</v>
      </c>
      <c r="F40" s="8">
        <f t="shared" si="1"/>
        <v>679.348</v>
      </c>
      <c r="G40" s="9" t="s">
        <v>44</v>
      </c>
      <c r="H40" s="13"/>
      <c r="I40" s="1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8">
        <v>283.0</v>
      </c>
      <c r="C41" s="8">
        <v>1102.53</v>
      </c>
      <c r="D41" s="8">
        <v>44.6271</v>
      </c>
      <c r="E41" s="8" t="s">
        <v>9</v>
      </c>
      <c r="F41" s="8">
        <f t="shared" si="1"/>
        <v>1147.1571</v>
      </c>
      <c r="G41" s="9" t="s">
        <v>45</v>
      </c>
      <c r="H41" s="13"/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8">
        <v>36.0</v>
      </c>
      <c r="C42" s="8">
        <v>54.4922</v>
      </c>
      <c r="D42" s="8" t="s">
        <v>9</v>
      </c>
      <c r="E42" s="8" t="s">
        <v>9</v>
      </c>
      <c r="F42" s="8">
        <f t="shared" si="1"/>
        <v>54.4922</v>
      </c>
      <c r="G42" s="9" t="s">
        <v>46</v>
      </c>
      <c r="H42" s="13"/>
      <c r="I42" s="1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8">
        <v>14.0</v>
      </c>
      <c r="C43" s="8">
        <v>853.0</v>
      </c>
      <c r="D43" s="8">
        <v>190.0</v>
      </c>
      <c r="E43" s="8" t="s">
        <v>9</v>
      </c>
      <c r="F43" s="8">
        <f t="shared" si="1"/>
        <v>1043</v>
      </c>
      <c r="G43" s="9" t="s">
        <v>47</v>
      </c>
      <c r="H43" s="13"/>
      <c r="I43" s="1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8">
        <v>16.0</v>
      </c>
      <c r="C44" s="8">
        <v>919.4199</v>
      </c>
      <c r="D44" s="8">
        <v>866.7026</v>
      </c>
      <c r="E44" s="8" t="s">
        <v>9</v>
      </c>
      <c r="F44" s="8">
        <f t="shared" si="1"/>
        <v>1786.1225</v>
      </c>
      <c r="G44" s="9" t="s">
        <v>48</v>
      </c>
      <c r="H44" s="13"/>
      <c r="I44" s="1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8">
        <v>30.0</v>
      </c>
      <c r="C45" s="8">
        <v>60.0682</v>
      </c>
      <c r="D45" s="8">
        <v>1.95</v>
      </c>
      <c r="E45" s="8" t="s">
        <v>9</v>
      </c>
      <c r="F45" s="8">
        <f t="shared" si="1"/>
        <v>62.0182</v>
      </c>
      <c r="G45" s="9" t="s">
        <v>49</v>
      </c>
      <c r="H45" s="13"/>
      <c r="I45" s="1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8">
        <v>169.0</v>
      </c>
      <c r="C46" s="8">
        <v>432.9038</v>
      </c>
      <c r="D46" s="8">
        <v>7.4928</v>
      </c>
      <c r="E46" s="8" t="s">
        <v>9</v>
      </c>
      <c r="F46" s="8">
        <f t="shared" si="1"/>
        <v>440.3966</v>
      </c>
      <c r="G46" s="9" t="s">
        <v>50</v>
      </c>
      <c r="H46" s="13"/>
      <c r="I46" s="1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8">
        <v>74.0</v>
      </c>
      <c r="C47" s="8">
        <v>302.29</v>
      </c>
      <c r="D47" s="8">
        <v>16.0</v>
      </c>
      <c r="E47" s="8" t="s">
        <v>9</v>
      </c>
      <c r="F47" s="8">
        <f t="shared" si="1"/>
        <v>318.29</v>
      </c>
      <c r="G47" s="9" t="s">
        <v>51</v>
      </c>
      <c r="H47" s="13"/>
      <c r="I47" s="1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8">
        <v>38.0</v>
      </c>
      <c r="C48" s="8">
        <v>630.9289</v>
      </c>
      <c r="D48" s="8">
        <v>617.427</v>
      </c>
      <c r="E48" s="8" t="s">
        <v>9</v>
      </c>
      <c r="F48" s="8">
        <f t="shared" si="1"/>
        <v>1248.3559</v>
      </c>
      <c r="G48" s="9" t="s">
        <v>52</v>
      </c>
      <c r="H48" s="13"/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8">
        <v>28.0</v>
      </c>
      <c r="C49" s="8">
        <v>298.889</v>
      </c>
      <c r="D49" s="8">
        <v>22.0</v>
      </c>
      <c r="E49" s="8" t="s">
        <v>9</v>
      </c>
      <c r="F49" s="8">
        <f t="shared" si="1"/>
        <v>320.889</v>
      </c>
      <c r="G49" s="9" t="s">
        <v>53</v>
      </c>
      <c r="H49" s="13"/>
      <c r="I49" s="1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8">
        <v>14.0</v>
      </c>
      <c r="C50" s="8">
        <v>77.8833</v>
      </c>
      <c r="D50" s="8">
        <v>12.0</v>
      </c>
      <c r="E50" s="8" t="s">
        <v>9</v>
      </c>
      <c r="F50" s="8">
        <f t="shared" si="1"/>
        <v>89.8833</v>
      </c>
      <c r="G50" s="9" t="s">
        <v>54</v>
      </c>
      <c r="H50" s="13"/>
      <c r="I50" s="1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8">
        <v>7.0</v>
      </c>
      <c r="C51" s="8">
        <v>1240.0</v>
      </c>
      <c r="D51" s="8" t="s">
        <v>9</v>
      </c>
      <c r="E51" s="8" t="s">
        <v>9</v>
      </c>
      <c r="F51" s="8">
        <f t="shared" si="1"/>
        <v>1240</v>
      </c>
      <c r="G51" s="9" t="s">
        <v>55</v>
      </c>
      <c r="H51" s="13"/>
      <c r="I51" s="1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8">
        <v>38.0</v>
      </c>
      <c r="C52" s="8">
        <v>890.0</v>
      </c>
      <c r="D52" s="8">
        <v>2341.0065</v>
      </c>
      <c r="E52" s="8" t="s">
        <v>9</v>
      </c>
      <c r="F52" s="8">
        <f t="shared" si="1"/>
        <v>3231.0065</v>
      </c>
      <c r="G52" s="9" t="s">
        <v>56</v>
      </c>
      <c r="H52" s="13"/>
      <c r="I52" s="1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8">
        <v>22.0</v>
      </c>
      <c r="C53" s="8">
        <v>425.6952</v>
      </c>
      <c r="D53" s="8" t="s">
        <v>9</v>
      </c>
      <c r="E53" s="8" t="s">
        <v>9</v>
      </c>
      <c r="F53" s="8">
        <f t="shared" si="1"/>
        <v>425.6952</v>
      </c>
      <c r="G53" s="9" t="s">
        <v>57</v>
      </c>
      <c r="H53" s="13"/>
      <c r="I53" s="1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8">
        <v>28.0</v>
      </c>
      <c r="C54" s="8">
        <v>35.3</v>
      </c>
      <c r="D54" s="8">
        <v>390.0</v>
      </c>
      <c r="E54" s="8" t="s">
        <v>9</v>
      </c>
      <c r="F54" s="8">
        <f t="shared" si="1"/>
        <v>425.3</v>
      </c>
      <c r="G54" s="9" t="s">
        <v>58</v>
      </c>
      <c r="H54" s="13"/>
      <c r="I54" s="1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8">
        <v>91.0</v>
      </c>
      <c r="C55" s="8">
        <v>182.781</v>
      </c>
      <c r="D55" s="8">
        <v>0.3465</v>
      </c>
      <c r="E55" s="8" t="s">
        <v>9</v>
      </c>
      <c r="F55" s="8">
        <f t="shared" si="1"/>
        <v>183.1275</v>
      </c>
      <c r="G55" s="9" t="s">
        <v>59</v>
      </c>
      <c r="H55" s="13"/>
      <c r="I55" s="1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8">
        <v>30.0</v>
      </c>
      <c r="C56" s="8">
        <v>928.84</v>
      </c>
      <c r="D56" s="8">
        <v>142.1522</v>
      </c>
      <c r="E56" s="8" t="s">
        <v>9</v>
      </c>
      <c r="F56" s="8">
        <f t="shared" si="1"/>
        <v>1070.9922</v>
      </c>
      <c r="G56" s="9" t="s">
        <v>60</v>
      </c>
      <c r="H56" s="13"/>
      <c r="I56" s="1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8">
        <v>33.0</v>
      </c>
      <c r="C57" s="8">
        <v>530.0</v>
      </c>
      <c r="D57" s="8">
        <v>5098.8692</v>
      </c>
      <c r="E57" s="8" t="s">
        <v>9</v>
      </c>
      <c r="F57" s="8">
        <f t="shared" si="1"/>
        <v>5628.8692</v>
      </c>
      <c r="G57" s="9" t="s">
        <v>61</v>
      </c>
      <c r="H57" s="13"/>
      <c r="I57" s="1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8">
        <v>5.0</v>
      </c>
      <c r="C58" s="8">
        <v>91.0</v>
      </c>
      <c r="D58" s="8" t="s">
        <v>9</v>
      </c>
      <c r="E58" s="8" t="s">
        <v>9</v>
      </c>
      <c r="F58" s="8">
        <f t="shared" si="1"/>
        <v>91</v>
      </c>
      <c r="G58" s="9" t="s">
        <v>62</v>
      </c>
      <c r="H58" s="13"/>
      <c r="I58" s="1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8">
        <v>10.0</v>
      </c>
      <c r="C59" s="8">
        <v>584.6852</v>
      </c>
      <c r="D59" s="8" t="s">
        <v>9</v>
      </c>
      <c r="E59" s="8" t="s">
        <v>9</v>
      </c>
      <c r="F59" s="8">
        <f t="shared" si="1"/>
        <v>584.6852</v>
      </c>
      <c r="G59" s="9" t="s">
        <v>63</v>
      </c>
      <c r="H59" s="13"/>
      <c r="I59" s="1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8">
        <v>21.0</v>
      </c>
      <c r="C60" s="8">
        <v>484.4154</v>
      </c>
      <c r="D60" s="8">
        <v>20.0</v>
      </c>
      <c r="E60" s="8" t="s">
        <v>9</v>
      </c>
      <c r="F60" s="8">
        <f t="shared" si="1"/>
        <v>504.4154</v>
      </c>
      <c r="G60" s="9" t="s">
        <v>64</v>
      </c>
      <c r="H60" s="13"/>
      <c r="I60" s="1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8">
        <v>225.0</v>
      </c>
      <c r="C61" s="8">
        <v>699.4897</v>
      </c>
      <c r="D61" s="8" t="s">
        <v>9</v>
      </c>
      <c r="E61" s="8" t="s">
        <v>9</v>
      </c>
      <c r="F61" s="8">
        <f t="shared" si="1"/>
        <v>699.4897</v>
      </c>
      <c r="G61" s="9" t="s">
        <v>65</v>
      </c>
      <c r="H61" s="13"/>
      <c r="I61" s="1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8">
        <v>30.0</v>
      </c>
      <c r="C62" s="8">
        <v>1328.1307</v>
      </c>
      <c r="D62" s="8">
        <v>1010.0</v>
      </c>
      <c r="E62" s="8" t="s">
        <v>9</v>
      </c>
      <c r="F62" s="8">
        <f t="shared" si="1"/>
        <v>2338.1307</v>
      </c>
      <c r="G62" s="9" t="s">
        <v>66</v>
      </c>
      <c r="H62" s="1"/>
      <c r="I62" s="1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8">
        <v>1.0</v>
      </c>
      <c r="C63" s="8" t="s">
        <v>9</v>
      </c>
      <c r="D63" s="8" t="s">
        <v>9</v>
      </c>
      <c r="E63" s="8" t="s">
        <v>9</v>
      </c>
      <c r="F63" s="8" t="s">
        <v>9</v>
      </c>
      <c r="G63" s="9" t="s">
        <v>67</v>
      </c>
      <c r="H63" s="1"/>
      <c r="I63" s="1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8">
        <v>9.0</v>
      </c>
      <c r="C64" s="8" t="s">
        <v>9</v>
      </c>
      <c r="D64" s="8">
        <v>950.0</v>
      </c>
      <c r="E64" s="8" t="s">
        <v>9</v>
      </c>
      <c r="F64" s="8">
        <f t="shared" ref="F64:F66" si="2">SUM(C64:E64)</f>
        <v>950</v>
      </c>
      <c r="G64" s="9" t="s">
        <v>68</v>
      </c>
      <c r="H64" s="1"/>
      <c r="I64" s="1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8">
        <v>29.0</v>
      </c>
      <c r="C65" s="8">
        <v>107.2067</v>
      </c>
      <c r="D65" s="8" t="s">
        <v>9</v>
      </c>
      <c r="E65" s="8">
        <v>4.0985</v>
      </c>
      <c r="F65" s="8">
        <f t="shared" si="2"/>
        <v>111.3052</v>
      </c>
      <c r="G65" s="9" t="s">
        <v>69</v>
      </c>
      <c r="H65" s="1"/>
      <c r="I65" s="1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8">
        <v>3278.0</v>
      </c>
      <c r="C66" s="8">
        <v>43620.8379</v>
      </c>
      <c r="D66" s="8">
        <v>53767.3256</v>
      </c>
      <c r="E66" s="8">
        <v>4713.9492</v>
      </c>
      <c r="F66" s="8">
        <f t="shared" si="2"/>
        <v>102102.1127</v>
      </c>
      <c r="G66" s="14" t="s">
        <v>70</v>
      </c>
      <c r="H66" s="1"/>
      <c r="I66" s="1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5">
        <f>SUM(B5:B66)</f>
        <v>8466</v>
      </c>
      <c r="C67" s="15">
        <v>148702.2525</v>
      </c>
      <c r="D67" s="15">
        <v>119939.1244</v>
      </c>
      <c r="E67" s="15">
        <f t="shared" ref="E67:F67" si="3">SUM(E5:E66)</f>
        <v>7789.251</v>
      </c>
      <c r="F67" s="15">
        <f t="shared" si="3"/>
        <v>276430.6279</v>
      </c>
      <c r="G67" s="16"/>
      <c r="H67" s="13"/>
      <c r="I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4.5" customHeight="1">
      <c r="A68" s="1"/>
      <c r="B68" s="17"/>
      <c r="C68" s="17"/>
      <c r="D68" s="17"/>
      <c r="E68" s="17"/>
      <c r="F68" s="17"/>
      <c r="G68" s="13"/>
      <c r="H68" s="1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 t="s">
        <v>71</v>
      </c>
      <c r="C69" s="18"/>
      <c r="D69" s="18"/>
      <c r="E69" s="18"/>
      <c r="F69" s="18"/>
      <c r="G69" s="13"/>
      <c r="H69" s="1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 t="s">
        <v>72</v>
      </c>
      <c r="C70" s="19"/>
      <c r="D70" s="19"/>
      <c r="E70" s="19"/>
      <c r="F70" s="20"/>
      <c r="G70" s="13"/>
      <c r="H70" s="1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 t="s">
        <v>73</v>
      </c>
      <c r="C71" s="19"/>
      <c r="D71" s="19"/>
      <c r="E71" s="19"/>
      <c r="F71" s="20"/>
      <c r="G71" s="13"/>
      <c r="H71" s="1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 t="s">
        <v>74</v>
      </c>
      <c r="C72" s="19"/>
      <c r="D72" s="19"/>
      <c r="E72" s="19"/>
      <c r="F72" s="20"/>
      <c r="G72" s="13"/>
      <c r="H72" s="1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3.0" customHeight="1">
      <c r="A73" s="1"/>
      <c r="B73" s="1"/>
      <c r="C73" s="19"/>
      <c r="D73" s="19"/>
      <c r="E73" s="19"/>
      <c r="F73" s="20"/>
      <c r="G73" s="13"/>
      <c r="H73" s="1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 t="s">
        <v>75</v>
      </c>
      <c r="C74" s="19"/>
      <c r="D74" s="19"/>
      <c r="E74" s="19"/>
      <c r="F74" s="20"/>
      <c r="G74" s="13"/>
      <c r="H74" s="1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9"/>
      <c r="D75" s="19"/>
      <c r="E75" s="19"/>
      <c r="F75" s="20"/>
      <c r="G75" s="13"/>
      <c r="H75" s="1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9"/>
      <c r="C76" s="19"/>
      <c r="D76" s="19"/>
      <c r="E76" s="19"/>
      <c r="F76" s="1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2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2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2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4:F4"/>
    <mergeCell ref="I67:J67"/>
  </mergeCells>
  <printOptions/>
  <pageMargins bottom="0.15748031496062992" footer="0.0" header="0.0" left="0.5905511811023623" right="0.0" top="0.5905511811023623"/>
  <pageSetup paperSize="9" scale="85" orientation="portrait"/>
  <headerFooter>
    <oddHeader>&amp;LDirección Gral. de Estadísticas y Censo Provincia de Salta&amp;RAnuario Estadístico 2021 - Avance 2022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2006-11-02T13:51:43Z</dcterms:created>
</cp:coreProperties>
</file>